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Rosalyn\Documents\"/>
    </mc:Choice>
  </mc:AlternateContent>
  <xr:revisionPtr revIDLastSave="0" documentId="8_{24C0D25E-B681-408F-B244-8F6E66CF0DF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sh Boo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25" i="1" s="1"/>
  <c r="E31" i="1" s="1"/>
  <c r="R25" i="1" l="1"/>
  <c r="S25" i="1"/>
  <c r="T25" i="1" l="1"/>
  <c r="Q25" i="1"/>
  <c r="P25" i="1"/>
  <c r="O25" i="1"/>
  <c r="G25" i="1"/>
  <c r="E40" i="1"/>
</calcChain>
</file>

<file path=xl/sharedStrings.xml><?xml version="1.0" encoding="utf-8"?>
<sst xmlns="http://schemas.openxmlformats.org/spreadsheetml/2006/main" count="75" uniqueCount="65">
  <si>
    <t>ALBY WITH THWAITE PARISH COUNCIL</t>
  </si>
  <si>
    <t xml:space="preserve">Date cheque </t>
  </si>
  <si>
    <t>VAT</t>
  </si>
  <si>
    <t>Details</t>
  </si>
  <si>
    <t>Amount</t>
  </si>
  <si>
    <t xml:space="preserve">Bank </t>
  </si>
  <si>
    <t>s142</t>
  </si>
  <si>
    <t>s137</t>
  </si>
  <si>
    <t>Election</t>
  </si>
  <si>
    <t>Clerk's</t>
  </si>
  <si>
    <t>Donation</t>
  </si>
  <si>
    <t>Expenses</t>
  </si>
  <si>
    <t>Interest</t>
  </si>
  <si>
    <t>costs</t>
  </si>
  <si>
    <t>Salary</t>
  </si>
  <si>
    <t>Bal b/f</t>
  </si>
  <si>
    <t>PRECEPT 1st Instalment</t>
  </si>
  <si>
    <t>Thwaite Parochial Church Council</t>
  </si>
  <si>
    <t>Subs</t>
  </si>
  <si>
    <t xml:space="preserve">IT </t>
  </si>
  <si>
    <t>Income</t>
  </si>
  <si>
    <t>Community Account balance c/forward</t>
  </si>
  <si>
    <t>Business Savings balance b/forward</t>
  </si>
  <si>
    <t>TOTAL BALANCES C/FORWARD</t>
  </si>
  <si>
    <t>Cheque No.</t>
  </si>
  <si>
    <t>Insur</t>
  </si>
  <si>
    <t xml:space="preserve">Keeping in Touch magazine </t>
  </si>
  <si>
    <t>Other</t>
  </si>
  <si>
    <t>Stationery final quarter (reimbursement)</t>
  </si>
  <si>
    <t>Garden Voucher reimbursement</t>
  </si>
  <si>
    <t>cancelled cheque</t>
  </si>
  <si>
    <t>Earmarked for expenditure</t>
  </si>
  <si>
    <t>Richard Rushmer - grass cutting</t>
  </si>
  <si>
    <t>=</t>
  </si>
  <si>
    <t>Key box E5 =4006.77 - 253.39</t>
  </si>
  <si>
    <t>Nalc subscription</t>
  </si>
  <si>
    <t>CAS insurance</t>
  </si>
  <si>
    <t>M. Bergin - AUDIT</t>
  </si>
  <si>
    <t>VAT REFUND (on computer equipment)</t>
  </si>
  <si>
    <t xml:space="preserve">Village Care Charity </t>
  </si>
  <si>
    <t xml:space="preserve">Alby Parochial Church Council </t>
  </si>
  <si>
    <t>15.8.20</t>
  </si>
  <si>
    <t xml:space="preserve">Addendum 1  </t>
  </si>
  <si>
    <t>Bal  b/forward (31.3.2020) Community a/c</t>
  </si>
  <si>
    <t>5.4.20</t>
  </si>
  <si>
    <t>27.5.20</t>
  </si>
  <si>
    <t>23.6.20</t>
  </si>
  <si>
    <t>7.7.20</t>
  </si>
  <si>
    <t>Clerks salary 1st quarter</t>
  </si>
  <si>
    <t>Stationery 1st quarter reimbursement</t>
  </si>
  <si>
    <t>5.6.20</t>
  </si>
  <si>
    <t>9.9.20</t>
  </si>
  <si>
    <t>Canon MG36405 Printer</t>
  </si>
  <si>
    <t xml:space="preserve">interest </t>
  </si>
  <si>
    <t>PRECEPT 2nd Instalment</t>
  </si>
  <si>
    <t>14.9.20</t>
  </si>
  <si>
    <t>30.9.20</t>
  </si>
  <si>
    <t>40.OO</t>
  </si>
  <si>
    <t>Cats Lifelong Trust</t>
  </si>
  <si>
    <t>Second Quarter @: 5 October 2020</t>
  </si>
  <si>
    <t>1st quarter</t>
  </si>
  <si>
    <t>30.4.20</t>
  </si>
  <si>
    <t>STATEMENT OF ACCOUNTS @ 5th Oct 2020</t>
  </si>
  <si>
    <t>Clerks salary final quarter 19/20</t>
  </si>
  <si>
    <t>Carried over from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</si>
</sst>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BBF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4" fontId="4" fillId="0" borderId="1" xfId="1" applyNumberFormat="1" applyFont="1" applyBorder="1"/>
    <xf numFmtId="0" fontId="4" fillId="0" borderId="0" xfId="0" applyFont="1" applyBorder="1"/>
    <xf numFmtId="4" fontId="4" fillId="2" borderId="1" xfId="1" applyNumberFormat="1" applyFont="1" applyFill="1" applyBorder="1"/>
    <xf numFmtId="4" fontId="4" fillId="3" borderId="1" xfId="1" applyNumberFormat="1" applyFont="1" applyFill="1" applyBorder="1"/>
    <xf numFmtId="164" fontId="3" fillId="0" borderId="1" xfId="0" applyNumberFormat="1" applyFont="1" applyBorder="1" applyAlignment="1">
      <alignment horizontal="left"/>
    </xf>
    <xf numFmtId="4" fontId="5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7" fillId="0" borderId="0" xfId="0" applyFont="1"/>
    <xf numFmtId="4" fontId="4" fillId="4" borderId="1" xfId="1" applyNumberFormat="1" applyFont="1" applyFill="1" applyBorder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164" fontId="1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0" xfId="0" applyFont="1"/>
    <xf numFmtId="0" fontId="8" fillId="0" borderId="1" xfId="0" applyFont="1" applyBorder="1"/>
    <xf numFmtId="4" fontId="14" fillId="0" borderId="0" xfId="1" applyNumberFormat="1" applyFont="1" applyBorder="1"/>
    <xf numFmtId="4" fontId="3" fillId="3" borderId="1" xfId="1" applyNumberFormat="1" applyFont="1" applyFill="1" applyBorder="1"/>
    <xf numFmtId="4" fontId="9" fillId="3" borderId="1" xfId="1" applyNumberFormat="1" applyFont="1" applyFill="1" applyBorder="1"/>
    <xf numFmtId="4" fontId="11" fillId="0" borderId="1" xfId="1" applyNumberFormat="1" applyFont="1" applyBorder="1"/>
    <xf numFmtId="4" fontId="3" fillId="2" borderId="1" xfId="1" applyNumberFormat="1" applyFont="1" applyFill="1" applyBorder="1"/>
    <xf numFmtId="4" fontId="8" fillId="0" borderId="1" xfId="1" applyNumberFormat="1" applyFont="1" applyBorder="1"/>
    <xf numFmtId="0" fontId="8" fillId="0" borderId="1" xfId="0" applyFont="1" applyBorder="1" applyAlignment="1">
      <alignment horizontal="center"/>
    </xf>
    <xf numFmtId="4" fontId="6" fillId="3" borderId="1" xfId="1" applyNumberFormat="1" applyFont="1" applyFill="1" applyBorder="1"/>
    <xf numFmtId="4" fontId="8" fillId="3" borderId="1" xfId="1" applyNumberFormat="1" applyFont="1" applyFill="1" applyBorder="1"/>
    <xf numFmtId="0" fontId="15" fillId="0" borderId="0" xfId="0" applyFont="1"/>
    <xf numFmtId="164" fontId="1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" fontId="4" fillId="2" borderId="0" xfId="1" applyNumberFormat="1" applyFont="1" applyFill="1" applyBorder="1"/>
    <xf numFmtId="4" fontId="6" fillId="3" borderId="0" xfId="1" applyNumberFormat="1" applyFont="1" applyFill="1" applyBorder="1"/>
    <xf numFmtId="4" fontId="8" fillId="3" borderId="0" xfId="1" applyNumberFormat="1" applyFont="1" applyFill="1" applyBorder="1"/>
    <xf numFmtId="0" fontId="11" fillId="0" borderId="0" xfId="0" applyFont="1" applyBorder="1"/>
    <xf numFmtId="4" fontId="16" fillId="3" borderId="1" xfId="1" applyNumberFormat="1" applyFont="1" applyFill="1" applyBorder="1"/>
    <xf numFmtId="4" fontId="18" fillId="0" borderId="1" xfId="1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8" fillId="0" borderId="1" xfId="0" applyNumberFormat="1" applyFont="1" applyBorder="1" applyAlignment="1">
      <alignment horizontal="left"/>
    </xf>
    <xf numFmtId="4" fontId="6" fillId="0" borderId="1" xfId="1" applyNumberFormat="1" applyFont="1" applyBorder="1"/>
    <xf numFmtId="4" fontId="6" fillId="2" borderId="1" xfId="1" applyNumberFormat="1" applyFont="1" applyFill="1" applyBorder="1"/>
    <xf numFmtId="0" fontId="17" fillId="0" borderId="0" xfId="0" applyFont="1"/>
    <xf numFmtId="4" fontId="8" fillId="0" borderId="1" xfId="1" applyNumberFormat="1" applyFont="1" applyBorder="1" applyAlignment="1">
      <alignment horizontal="right"/>
    </xf>
    <xf numFmtId="164" fontId="2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" fontId="20" fillId="0" borderId="1" xfId="1" applyNumberFormat="1" applyFont="1" applyBorder="1"/>
    <xf numFmtId="164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4" fontId="21" fillId="0" borderId="1" xfId="1" applyNumberFormat="1" applyFont="1" applyBorder="1"/>
    <xf numFmtId="164" fontId="21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4" fontId="21" fillId="0" borderId="1" xfId="1" applyNumberFormat="1" applyFont="1" applyFill="1" applyBorder="1"/>
    <xf numFmtId="0" fontId="4" fillId="5" borderId="0" xfId="0" applyFont="1" applyFill="1"/>
    <xf numFmtId="0" fontId="2" fillId="6" borderId="0" xfId="0" applyFont="1" applyFill="1"/>
    <xf numFmtId="4" fontId="22" fillId="2" borderId="1" xfId="1" applyNumberFormat="1" applyFont="1" applyFill="1" applyBorder="1"/>
    <xf numFmtId="4" fontId="19" fillId="2" borderId="1" xfId="1" applyNumberFormat="1" applyFont="1" applyFill="1" applyBorder="1"/>
    <xf numFmtId="164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" fontId="2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B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tabSelected="1" zoomScale="90" zoomScaleNormal="90" workbookViewId="0">
      <selection activeCell="E33" sqref="E33"/>
    </sheetView>
  </sheetViews>
  <sheetFormatPr defaultRowHeight="14.4" x14ac:dyDescent="0.3"/>
  <cols>
    <col min="1" max="1" width="15.88671875" style="1" customWidth="1"/>
    <col min="2" max="2" width="8.5546875" customWidth="1"/>
    <col min="3" max="3" width="5" customWidth="1"/>
    <col min="4" max="4" width="31.21875" customWidth="1"/>
    <col min="5" max="5" width="7.5546875" customWidth="1"/>
    <col min="6" max="6" width="1.33203125" customWidth="1"/>
    <col min="7" max="7" width="7.21875" customWidth="1"/>
    <col min="8" max="8" width="5.44140625" customWidth="1"/>
    <col min="9" max="9" width="5.5546875" customWidth="1"/>
    <col min="10" max="10" width="1.33203125" customWidth="1"/>
    <col min="11" max="11" width="6" customWidth="1"/>
    <col min="12" max="12" width="6.21875" customWidth="1"/>
    <col min="13" max="13" width="4.33203125" customWidth="1"/>
    <col min="14" max="14" width="3.88671875" customWidth="1"/>
    <col min="15" max="15" width="9.88671875" customWidth="1"/>
    <col min="16" max="16" width="6.33203125" customWidth="1"/>
    <col min="17" max="17" width="7.33203125" customWidth="1"/>
    <col min="18" max="18" width="6.33203125" customWidth="1"/>
    <col min="19" max="19" width="6.6640625" customWidth="1"/>
    <col min="20" max="20" width="6.33203125" customWidth="1"/>
    <col min="21" max="21" width="5.88671875" customWidth="1"/>
  </cols>
  <sheetData>
    <row r="1" spans="1:22" x14ac:dyDescent="0.3">
      <c r="A1" s="2" t="s">
        <v>0</v>
      </c>
      <c r="B1" s="3"/>
      <c r="C1" s="3"/>
      <c r="D1" s="2" t="s">
        <v>62</v>
      </c>
      <c r="E1" s="3"/>
      <c r="F1" s="3"/>
      <c r="G1" s="3" t="s">
        <v>34</v>
      </c>
      <c r="H1" s="3"/>
      <c r="I1" s="3"/>
      <c r="J1" s="3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16"/>
    </row>
    <row r="2" spans="1:22" x14ac:dyDescent="0.3">
      <c r="A2" s="2" t="s">
        <v>59</v>
      </c>
      <c r="B2" s="25"/>
      <c r="C2" s="25"/>
      <c r="D2" s="25" t="s">
        <v>42</v>
      </c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16"/>
    </row>
    <row r="3" spans="1:22" x14ac:dyDescent="0.3">
      <c r="A3" s="4" t="s">
        <v>1</v>
      </c>
      <c r="B3" s="4" t="s">
        <v>24</v>
      </c>
      <c r="C3" s="4" t="s">
        <v>2</v>
      </c>
      <c r="D3" s="4" t="s">
        <v>3</v>
      </c>
      <c r="E3" s="4" t="s">
        <v>4</v>
      </c>
      <c r="F3" s="5"/>
      <c r="G3" s="6" t="s">
        <v>20</v>
      </c>
      <c r="H3" s="6" t="s">
        <v>2</v>
      </c>
      <c r="I3" s="6" t="s">
        <v>5</v>
      </c>
      <c r="J3" s="5"/>
      <c r="K3" s="7" t="s">
        <v>18</v>
      </c>
      <c r="L3" s="7" t="s">
        <v>25</v>
      </c>
      <c r="M3" s="7" t="s">
        <v>6</v>
      </c>
      <c r="N3" s="7" t="s">
        <v>7</v>
      </c>
      <c r="O3" s="7" t="s">
        <v>8</v>
      </c>
      <c r="P3" s="7" t="s">
        <v>19</v>
      </c>
      <c r="Q3" s="7" t="s">
        <v>9</v>
      </c>
      <c r="R3" s="7" t="s">
        <v>27</v>
      </c>
      <c r="S3" s="7" t="s">
        <v>10</v>
      </c>
      <c r="T3" s="7" t="s">
        <v>11</v>
      </c>
      <c r="U3" s="7" t="s">
        <v>2</v>
      </c>
      <c r="V3" s="16"/>
    </row>
    <row r="4" spans="1:22" x14ac:dyDescent="0.3">
      <c r="A4" s="4"/>
      <c r="B4" s="4"/>
      <c r="C4" s="4"/>
      <c r="D4" s="4"/>
      <c r="E4" s="4"/>
      <c r="F4" s="5"/>
      <c r="G4" s="6"/>
      <c r="H4" s="6"/>
      <c r="I4" s="6" t="s">
        <v>12</v>
      </c>
      <c r="J4" s="5"/>
      <c r="K4" s="7"/>
      <c r="L4" s="7"/>
      <c r="M4" s="7"/>
      <c r="N4" s="7"/>
      <c r="O4" s="7" t="s">
        <v>13</v>
      </c>
      <c r="P4" s="7"/>
      <c r="Q4" s="7" t="s">
        <v>14</v>
      </c>
      <c r="R4" s="7"/>
      <c r="S4" s="7"/>
      <c r="T4" s="7"/>
      <c r="U4" s="7"/>
      <c r="V4" s="16"/>
    </row>
    <row r="5" spans="1:22" x14ac:dyDescent="0.3">
      <c r="A5" s="4" t="s">
        <v>15</v>
      </c>
      <c r="B5" s="8"/>
      <c r="C5" s="8"/>
      <c r="D5" s="8" t="s">
        <v>43</v>
      </c>
      <c r="E5" s="17">
        <f>4006.77-253.39</f>
        <v>3753.38</v>
      </c>
      <c r="F5" s="10"/>
      <c r="G5" s="11"/>
      <c r="H5" s="11"/>
      <c r="I5" s="11"/>
      <c r="J5" s="10"/>
      <c r="K5" s="12"/>
      <c r="L5" s="28"/>
      <c r="M5" s="12"/>
      <c r="N5" s="12"/>
      <c r="O5" s="12"/>
      <c r="P5" s="12"/>
      <c r="Q5" s="12"/>
      <c r="R5" s="12"/>
      <c r="S5" s="12"/>
      <c r="T5" s="12"/>
      <c r="U5" s="12"/>
      <c r="V5" s="16"/>
    </row>
    <row r="6" spans="1:22" x14ac:dyDescent="0.3">
      <c r="A6" s="13" t="s">
        <v>61</v>
      </c>
      <c r="B6" s="8"/>
      <c r="C6" s="8"/>
      <c r="D6" s="8" t="s">
        <v>16</v>
      </c>
      <c r="E6" s="9">
        <v>1500</v>
      </c>
      <c r="F6" s="10"/>
      <c r="G6" s="68">
        <v>1500</v>
      </c>
      <c r="H6" s="11"/>
      <c r="I6" s="11"/>
      <c r="J6" s="10"/>
      <c r="K6" s="12"/>
      <c r="L6" s="28"/>
      <c r="M6" s="12"/>
      <c r="N6" s="12"/>
      <c r="O6" s="12"/>
      <c r="P6" s="12"/>
      <c r="Q6" s="12"/>
      <c r="R6" s="12"/>
      <c r="S6" s="12"/>
      <c r="T6" s="12"/>
      <c r="U6" s="12"/>
      <c r="V6" s="16"/>
    </row>
    <row r="7" spans="1:22" x14ac:dyDescent="0.3">
      <c r="A7" s="13" t="s">
        <v>56</v>
      </c>
      <c r="B7" s="8"/>
      <c r="C7" s="8"/>
      <c r="D7" s="8" t="s">
        <v>54</v>
      </c>
      <c r="E7" s="9">
        <v>1500</v>
      </c>
      <c r="F7" s="10"/>
      <c r="G7" s="67">
        <v>1500</v>
      </c>
      <c r="H7" s="11"/>
      <c r="I7" s="11"/>
      <c r="J7" s="10"/>
      <c r="K7" s="12"/>
      <c r="L7" s="28"/>
      <c r="M7" s="12"/>
      <c r="N7" s="12"/>
      <c r="O7" s="12"/>
      <c r="P7" s="12"/>
      <c r="Q7" s="12"/>
      <c r="R7" s="12"/>
      <c r="S7" s="12"/>
      <c r="T7" s="12"/>
      <c r="U7" s="12"/>
      <c r="V7" s="16"/>
    </row>
    <row r="8" spans="1:22" x14ac:dyDescent="0.3">
      <c r="A8" s="53" t="s">
        <v>44</v>
      </c>
      <c r="B8" s="54">
        <v>100382</v>
      </c>
      <c r="C8" s="55"/>
      <c r="D8" s="55" t="s">
        <v>28</v>
      </c>
      <c r="E8" s="56">
        <v>-67.69</v>
      </c>
      <c r="F8" s="10"/>
      <c r="G8" s="11"/>
      <c r="H8" s="11"/>
      <c r="I8" s="11"/>
      <c r="J8" s="10"/>
      <c r="K8" s="12"/>
      <c r="L8" s="28"/>
      <c r="M8" s="12"/>
      <c r="N8" s="12"/>
      <c r="O8" s="12"/>
      <c r="P8" s="12"/>
      <c r="Q8" s="12"/>
      <c r="R8" s="12"/>
      <c r="S8" s="12"/>
      <c r="T8" s="12"/>
      <c r="U8" s="12"/>
      <c r="V8" s="16"/>
    </row>
    <row r="9" spans="1:22" x14ac:dyDescent="0.3">
      <c r="A9" s="53" t="s">
        <v>44</v>
      </c>
      <c r="B9" s="54">
        <v>100383</v>
      </c>
      <c r="C9" s="55"/>
      <c r="D9" s="55" t="s">
        <v>63</v>
      </c>
      <c r="E9" s="56">
        <v>-218.75</v>
      </c>
      <c r="F9" s="10"/>
      <c r="G9" s="11"/>
      <c r="H9" s="11"/>
      <c r="I9" s="11"/>
      <c r="J9" s="10"/>
      <c r="K9" s="12"/>
      <c r="L9" s="28"/>
      <c r="M9" s="12"/>
      <c r="N9" s="12"/>
      <c r="O9" s="12"/>
      <c r="P9" s="12"/>
      <c r="Q9" s="12"/>
      <c r="R9" s="12"/>
      <c r="S9" s="12"/>
      <c r="T9" s="12"/>
      <c r="U9" s="12"/>
      <c r="V9" s="16"/>
    </row>
    <row r="10" spans="1:22" x14ac:dyDescent="0.3">
      <c r="A10" s="69" t="s">
        <v>44</v>
      </c>
      <c r="B10" s="70">
        <v>100384</v>
      </c>
      <c r="C10" s="71"/>
      <c r="D10" s="71" t="s">
        <v>29</v>
      </c>
      <c r="E10" s="72">
        <v>-30</v>
      </c>
      <c r="F10" s="10"/>
      <c r="G10" s="11"/>
      <c r="H10" s="11"/>
      <c r="I10" s="11"/>
      <c r="J10" s="10"/>
      <c r="K10" s="12"/>
      <c r="L10" s="28"/>
      <c r="M10" s="12"/>
      <c r="N10" s="12"/>
      <c r="O10" s="12"/>
      <c r="P10" s="12"/>
      <c r="Q10" s="12"/>
      <c r="R10" s="12"/>
      <c r="S10" s="12"/>
      <c r="T10" s="12"/>
      <c r="U10" s="12"/>
      <c r="V10" s="16"/>
    </row>
    <row r="11" spans="1:22" x14ac:dyDescent="0.3">
      <c r="A11" s="69" t="s">
        <v>44</v>
      </c>
      <c r="B11" s="70">
        <v>100385</v>
      </c>
      <c r="C11" s="71"/>
      <c r="D11" s="71" t="s">
        <v>30</v>
      </c>
      <c r="E11" s="72">
        <v>0</v>
      </c>
      <c r="F11" s="10"/>
      <c r="G11" s="11"/>
      <c r="H11" s="11"/>
      <c r="I11" s="11"/>
      <c r="J11" s="10"/>
      <c r="K11" s="12"/>
      <c r="L11" s="28"/>
      <c r="M11" s="12"/>
      <c r="N11" s="12"/>
      <c r="O11" s="12"/>
      <c r="P11" s="12"/>
      <c r="Q11" s="12"/>
      <c r="R11" s="12"/>
      <c r="S11" s="12"/>
      <c r="T11" s="12"/>
      <c r="U11" s="12"/>
      <c r="V11" s="16"/>
    </row>
    <row r="12" spans="1:22" x14ac:dyDescent="0.3">
      <c r="A12" s="69" t="s">
        <v>44</v>
      </c>
      <c r="B12" s="70">
        <v>100386</v>
      </c>
      <c r="C12" s="71"/>
      <c r="D12" s="71" t="s">
        <v>32</v>
      </c>
      <c r="E12" s="72">
        <v>-75</v>
      </c>
      <c r="F12" s="10"/>
      <c r="G12" s="11"/>
      <c r="H12" s="11"/>
      <c r="I12" s="11"/>
      <c r="J12" s="10"/>
      <c r="K12" s="12"/>
      <c r="L12" s="28"/>
      <c r="M12" s="12"/>
      <c r="N12" s="12"/>
      <c r="O12" s="12"/>
      <c r="P12" s="12"/>
      <c r="Q12" s="12"/>
      <c r="R12" s="12"/>
      <c r="S12" s="12"/>
      <c r="T12" s="12"/>
      <c r="U12" s="12"/>
      <c r="V12" s="16"/>
    </row>
    <row r="13" spans="1:22" x14ac:dyDescent="0.3">
      <c r="A13" s="69" t="s">
        <v>45</v>
      </c>
      <c r="B13" s="70">
        <v>100387</v>
      </c>
      <c r="C13" s="71"/>
      <c r="D13" s="71" t="s">
        <v>30</v>
      </c>
      <c r="E13" s="72">
        <v>0</v>
      </c>
      <c r="F13" s="10"/>
      <c r="G13" s="11"/>
      <c r="H13" s="11"/>
      <c r="I13" s="11"/>
      <c r="J13" s="10"/>
      <c r="K13" s="12"/>
      <c r="L13" s="29"/>
      <c r="M13" s="12"/>
      <c r="N13" s="12"/>
      <c r="O13" s="12"/>
      <c r="P13" s="12"/>
      <c r="Q13" s="12"/>
      <c r="R13" s="12"/>
      <c r="S13" s="12"/>
      <c r="T13" s="12"/>
      <c r="U13" s="12"/>
      <c r="V13" s="16"/>
    </row>
    <row r="14" spans="1:22" x14ac:dyDescent="0.3">
      <c r="A14" s="69" t="s">
        <v>45</v>
      </c>
      <c r="B14" s="70">
        <v>100388</v>
      </c>
      <c r="C14" s="71"/>
      <c r="D14" s="71" t="s">
        <v>35</v>
      </c>
      <c r="E14" s="72">
        <v>-134.94</v>
      </c>
      <c r="F14" s="10"/>
      <c r="G14" s="11"/>
      <c r="H14" s="11"/>
      <c r="I14" s="11"/>
      <c r="J14" s="10"/>
      <c r="K14" s="12"/>
      <c r="L14" s="28"/>
      <c r="M14" s="12"/>
      <c r="N14" s="12"/>
      <c r="O14" s="12"/>
      <c r="P14" s="12"/>
      <c r="Q14" s="12"/>
      <c r="R14" s="12"/>
      <c r="S14" s="12"/>
      <c r="T14" s="12"/>
      <c r="U14" s="12"/>
      <c r="V14" s="16"/>
    </row>
    <row r="15" spans="1:22" x14ac:dyDescent="0.3">
      <c r="A15" s="57" t="s">
        <v>46</v>
      </c>
      <c r="B15" s="58">
        <v>100389</v>
      </c>
      <c r="C15" s="59"/>
      <c r="D15" s="59" t="s">
        <v>36</v>
      </c>
      <c r="E15" s="60">
        <v>-222.37</v>
      </c>
      <c r="F15" s="10"/>
      <c r="G15" s="11"/>
      <c r="H15" s="11"/>
      <c r="I15" s="11"/>
      <c r="J15" s="10"/>
      <c r="K15" s="12"/>
      <c r="L15" s="28"/>
      <c r="M15" s="12"/>
      <c r="N15" s="12"/>
      <c r="O15" s="12"/>
      <c r="P15" s="12"/>
      <c r="Q15" s="12"/>
      <c r="R15" s="12"/>
      <c r="S15" s="12"/>
      <c r="T15" s="12"/>
      <c r="U15" s="12"/>
      <c r="V15" s="16"/>
    </row>
    <row r="16" spans="1:22" x14ac:dyDescent="0.3">
      <c r="A16" s="61" t="s">
        <v>47</v>
      </c>
      <c r="B16" s="62">
        <v>100390</v>
      </c>
      <c r="C16" s="63"/>
      <c r="D16" s="63" t="s">
        <v>37</v>
      </c>
      <c r="E16" s="64">
        <v>-15</v>
      </c>
      <c r="F16" s="10"/>
      <c r="G16" s="11"/>
      <c r="H16" s="11"/>
      <c r="I16" s="11"/>
      <c r="J16" s="10"/>
      <c r="K16" s="12"/>
      <c r="L16" s="28"/>
      <c r="M16" s="12"/>
      <c r="N16" s="12"/>
      <c r="O16" s="12"/>
      <c r="P16" s="12"/>
      <c r="Q16" s="12"/>
      <c r="R16" s="12"/>
      <c r="S16" s="12"/>
      <c r="T16" s="12"/>
      <c r="U16" s="12"/>
      <c r="V16" s="16"/>
    </row>
    <row r="17" spans="1:22" x14ac:dyDescent="0.3">
      <c r="A17" s="61" t="s">
        <v>41</v>
      </c>
      <c r="B17" s="62">
        <v>100391</v>
      </c>
      <c r="C17" s="63"/>
      <c r="D17" s="63" t="s">
        <v>48</v>
      </c>
      <c r="E17" s="64">
        <v>-489.6</v>
      </c>
      <c r="F17" s="10"/>
      <c r="G17" s="11"/>
      <c r="H17" s="11"/>
      <c r="I17" s="11"/>
      <c r="J17" s="10"/>
      <c r="K17" s="12"/>
      <c r="L17" s="28"/>
      <c r="M17" s="12"/>
      <c r="N17" s="12"/>
      <c r="O17" s="12"/>
      <c r="P17" s="12"/>
      <c r="Q17" s="12"/>
      <c r="R17" s="12"/>
      <c r="S17" s="12"/>
      <c r="T17" s="12"/>
      <c r="U17" s="12"/>
      <c r="V17" s="16"/>
    </row>
    <row r="18" spans="1:22" x14ac:dyDescent="0.3">
      <c r="A18" s="61" t="s">
        <v>41</v>
      </c>
      <c r="B18" s="62">
        <v>100392</v>
      </c>
      <c r="C18" s="63"/>
      <c r="D18" s="63" t="s">
        <v>49</v>
      </c>
      <c r="E18" s="64">
        <v>-43.55</v>
      </c>
      <c r="F18" s="10"/>
      <c r="G18" s="11"/>
      <c r="H18" s="11"/>
      <c r="I18" s="11"/>
      <c r="J18" s="10"/>
      <c r="K18" s="12"/>
      <c r="L18" s="28"/>
      <c r="M18" s="12"/>
      <c r="N18" s="12"/>
      <c r="O18" s="12"/>
      <c r="P18" s="12"/>
      <c r="Q18" s="12"/>
      <c r="R18" s="12"/>
      <c r="S18" s="12"/>
      <c r="T18" s="12"/>
      <c r="U18" s="12"/>
      <c r="V18" s="16"/>
    </row>
    <row r="19" spans="1:22" x14ac:dyDescent="0.3">
      <c r="A19" s="61" t="s">
        <v>51</v>
      </c>
      <c r="B19" s="62">
        <v>100393</v>
      </c>
      <c r="C19" s="63"/>
      <c r="D19" s="63" t="s">
        <v>52</v>
      </c>
      <c r="E19" s="64">
        <v>-34.99</v>
      </c>
      <c r="F19" s="10"/>
      <c r="G19" s="11"/>
      <c r="H19" s="11"/>
      <c r="I19" s="11"/>
      <c r="J19" s="10"/>
      <c r="K19" s="12"/>
      <c r="L19" s="28"/>
      <c r="M19" s="12"/>
      <c r="N19" s="12"/>
      <c r="O19" s="12"/>
      <c r="P19" s="12"/>
      <c r="Q19" s="12"/>
      <c r="R19" s="12"/>
      <c r="S19" s="12"/>
      <c r="T19" s="12"/>
      <c r="U19" s="12"/>
      <c r="V19" s="16"/>
    </row>
    <row r="20" spans="1:22" x14ac:dyDescent="0.3">
      <c r="A20" s="22"/>
      <c r="B20" s="46"/>
      <c r="C20" s="47"/>
      <c r="D20" s="47"/>
      <c r="E20" s="30"/>
      <c r="F20" s="10"/>
      <c r="G20" s="11"/>
      <c r="H20" s="11"/>
      <c r="I20" s="11"/>
      <c r="J20" s="10"/>
      <c r="K20" s="12"/>
      <c r="L20" s="28"/>
      <c r="M20" s="12"/>
      <c r="N20" s="12"/>
      <c r="O20" s="12"/>
      <c r="P20" s="12"/>
      <c r="Q20" s="12"/>
      <c r="R20" s="12"/>
      <c r="S20" s="12"/>
      <c r="T20" s="12"/>
      <c r="U20" s="12"/>
      <c r="V20" s="16"/>
    </row>
    <row r="21" spans="1:22" s="51" customFormat="1" x14ac:dyDescent="0.3">
      <c r="A21" s="48"/>
      <c r="B21" s="26"/>
      <c r="C21" s="26"/>
      <c r="D21" s="26"/>
      <c r="E21" s="49"/>
      <c r="F21" s="39"/>
      <c r="G21" s="50"/>
      <c r="H21" s="50"/>
      <c r="I21" s="50"/>
      <c r="J21" s="39"/>
      <c r="K21" s="34"/>
      <c r="L21" s="35"/>
      <c r="M21" s="34"/>
      <c r="N21" s="34"/>
      <c r="O21" s="34"/>
      <c r="P21" s="34"/>
      <c r="Q21" s="34"/>
      <c r="R21" s="34"/>
      <c r="S21" s="34"/>
      <c r="T21" s="34"/>
      <c r="U21" s="34"/>
      <c r="V21" s="36"/>
    </row>
    <row r="22" spans="1:22" x14ac:dyDescent="0.3">
      <c r="A22" s="48"/>
      <c r="B22" s="26"/>
      <c r="C22" s="26"/>
      <c r="D22" s="26"/>
      <c r="E22" s="45"/>
      <c r="F22" s="10"/>
      <c r="G22" s="11"/>
      <c r="H22" s="11"/>
      <c r="I22" s="11"/>
      <c r="J22" s="10"/>
      <c r="K22" s="12"/>
      <c r="L22" s="28"/>
      <c r="M22" s="12"/>
      <c r="N22" s="12"/>
      <c r="O22" s="12"/>
      <c r="P22" s="12"/>
      <c r="Q22" s="12"/>
      <c r="R22" s="12"/>
      <c r="S22" s="12"/>
      <c r="T22" s="12"/>
      <c r="U22" s="12"/>
      <c r="V22" s="16"/>
    </row>
    <row r="23" spans="1:22" x14ac:dyDescent="0.3">
      <c r="A23" s="48"/>
      <c r="B23" s="26"/>
      <c r="C23" s="26"/>
      <c r="D23" s="26"/>
      <c r="E23" s="45"/>
      <c r="F23" s="10"/>
      <c r="G23" s="11"/>
      <c r="H23" s="11"/>
      <c r="I23" s="11"/>
      <c r="J23" s="10"/>
      <c r="K23" s="12"/>
      <c r="L23" s="28"/>
      <c r="M23" s="12"/>
      <c r="N23" s="12"/>
      <c r="O23" s="12"/>
      <c r="P23" s="12"/>
      <c r="Q23" s="12"/>
      <c r="R23" s="12"/>
      <c r="S23" s="12"/>
      <c r="T23" s="12"/>
      <c r="U23" s="12"/>
      <c r="V23" s="16"/>
    </row>
    <row r="24" spans="1:22" x14ac:dyDescent="0.3">
      <c r="A24" s="13"/>
      <c r="B24" s="15"/>
      <c r="C24" s="8"/>
      <c r="D24" s="8"/>
      <c r="E24" s="14"/>
      <c r="F24" s="10"/>
      <c r="G24" s="11"/>
      <c r="H24" s="11"/>
      <c r="I24" s="11"/>
      <c r="J24" s="10"/>
      <c r="K24" s="12"/>
      <c r="L24" s="28"/>
      <c r="M24" s="12"/>
      <c r="N24" s="12"/>
      <c r="O24" s="12"/>
      <c r="P24" s="12"/>
      <c r="Q24" s="12"/>
      <c r="R24" s="12"/>
      <c r="S24" s="12"/>
      <c r="T24" s="12"/>
      <c r="U24" s="12"/>
      <c r="V24" s="16"/>
    </row>
    <row r="25" spans="1:22" x14ac:dyDescent="0.3">
      <c r="A25" s="22"/>
      <c r="B25" s="23"/>
      <c r="C25" s="18"/>
      <c r="D25" s="24" t="s">
        <v>21</v>
      </c>
      <c r="E25" s="14">
        <f>SUM(E5:E24)</f>
        <v>5421.4900000000007</v>
      </c>
      <c r="F25" s="10"/>
      <c r="G25" s="11">
        <f>SUM(G6:G8)</f>
        <v>3000</v>
      </c>
      <c r="H25" s="11"/>
      <c r="I25" s="11"/>
      <c r="J25" s="10"/>
      <c r="K25" s="12"/>
      <c r="L25" s="28"/>
      <c r="M25" s="12"/>
      <c r="N25" s="12"/>
      <c r="O25" s="12">
        <f>SUM(O24:O24)</f>
        <v>0</v>
      </c>
      <c r="P25" s="12">
        <f>SUM(P16:P24)</f>
        <v>0</v>
      </c>
      <c r="Q25" s="12">
        <f>SUM(Q14:Q24)</f>
        <v>0</v>
      </c>
      <c r="R25" s="12">
        <f>SUM(R24:R24)</f>
        <v>0</v>
      </c>
      <c r="S25" s="12">
        <f>SUM(S10:S24)</f>
        <v>0</v>
      </c>
      <c r="T25" s="12">
        <f>SUM(T12:T24)</f>
        <v>0</v>
      </c>
      <c r="U25" s="44"/>
      <c r="V25" s="16"/>
    </row>
    <row r="26" spans="1:22" x14ac:dyDescent="0.3">
      <c r="A26" s="22"/>
      <c r="B26" s="23"/>
      <c r="C26" s="18"/>
      <c r="D26" s="8" t="s">
        <v>22</v>
      </c>
      <c r="E26" s="30">
        <v>253.39</v>
      </c>
      <c r="F26" s="10"/>
      <c r="G26" s="11"/>
      <c r="H26" s="11"/>
      <c r="I26" s="11"/>
      <c r="J26" s="10"/>
      <c r="K26" s="12"/>
      <c r="L26" s="28"/>
      <c r="M26" s="12"/>
      <c r="N26" s="12"/>
      <c r="O26" s="12"/>
      <c r="P26" s="12"/>
      <c r="Q26" s="12"/>
      <c r="R26" s="12"/>
      <c r="S26" s="12"/>
      <c r="T26" s="12"/>
      <c r="U26" s="12"/>
      <c r="V26" s="16"/>
    </row>
    <row r="27" spans="1:22" x14ac:dyDescent="0.3">
      <c r="A27" s="22"/>
      <c r="B27" s="23"/>
      <c r="C27" s="18"/>
      <c r="D27" s="8" t="s">
        <v>38</v>
      </c>
      <c r="E27" s="30">
        <v>146.28</v>
      </c>
      <c r="F27" s="10"/>
      <c r="G27" s="11"/>
      <c r="H27" s="11"/>
      <c r="I27" s="11"/>
      <c r="J27" s="10"/>
      <c r="K27" s="12"/>
      <c r="L27" s="28"/>
      <c r="M27" s="12"/>
      <c r="N27" s="12"/>
      <c r="O27" s="12"/>
      <c r="P27" s="12"/>
      <c r="Q27" s="12"/>
      <c r="R27" s="12"/>
      <c r="S27" s="12"/>
      <c r="T27" s="12"/>
      <c r="U27" s="12"/>
      <c r="V27" s="16"/>
    </row>
    <row r="28" spans="1:22" x14ac:dyDescent="0.3">
      <c r="A28" s="22" t="s">
        <v>50</v>
      </c>
      <c r="B28" s="23"/>
      <c r="C28" s="18"/>
      <c r="D28" s="4" t="s">
        <v>53</v>
      </c>
      <c r="E28" s="14">
        <v>7.0000000000000007E-2</v>
      </c>
      <c r="F28" s="10"/>
      <c r="G28" s="11"/>
      <c r="H28" s="11"/>
      <c r="I28" s="11"/>
      <c r="J28" s="10"/>
      <c r="K28" s="12"/>
      <c r="L28" s="28"/>
      <c r="M28" s="12"/>
      <c r="N28" s="12"/>
      <c r="O28" s="12"/>
      <c r="P28" s="12"/>
      <c r="Q28" s="12"/>
      <c r="R28" s="12"/>
      <c r="S28" s="12"/>
      <c r="T28" s="12"/>
      <c r="U28" s="12"/>
      <c r="V28" s="16"/>
    </row>
    <row r="29" spans="1:22" x14ac:dyDescent="0.3">
      <c r="A29" s="22" t="s">
        <v>55</v>
      </c>
      <c r="B29" s="23"/>
      <c r="C29" s="18"/>
      <c r="D29" s="4" t="s">
        <v>53</v>
      </c>
      <c r="E29" s="14">
        <v>0.06</v>
      </c>
      <c r="F29" s="10"/>
      <c r="G29" s="11"/>
      <c r="H29" s="11"/>
      <c r="I29" s="11"/>
      <c r="J29" s="10"/>
      <c r="K29" s="12"/>
      <c r="L29" s="28"/>
      <c r="M29" s="12"/>
      <c r="N29" s="12"/>
      <c r="O29" s="12"/>
      <c r="P29" s="12"/>
      <c r="Q29" s="12"/>
      <c r="R29" s="12"/>
      <c r="S29" s="12"/>
      <c r="T29" s="12"/>
      <c r="U29" s="12"/>
      <c r="V29" s="16"/>
    </row>
    <row r="30" spans="1:22" x14ac:dyDescent="0.3">
      <c r="A30" s="22"/>
      <c r="B30" s="23"/>
      <c r="C30" s="18"/>
      <c r="D30" s="4"/>
      <c r="E30" s="14"/>
      <c r="F30" s="10"/>
      <c r="G30" s="11"/>
      <c r="H30" s="11"/>
      <c r="I30" s="11"/>
      <c r="J30" s="10"/>
      <c r="K30" s="12"/>
      <c r="L30" s="28"/>
      <c r="M30" s="12"/>
      <c r="N30" s="12"/>
      <c r="O30" s="12"/>
      <c r="P30" s="12"/>
      <c r="Q30" s="12"/>
      <c r="R30" s="12"/>
      <c r="S30" s="12"/>
      <c r="T30" s="12"/>
      <c r="U30" s="12"/>
      <c r="V30" s="16"/>
    </row>
    <row r="31" spans="1:22" x14ac:dyDescent="0.3">
      <c r="A31" s="22"/>
      <c r="B31" s="23"/>
      <c r="C31" s="18"/>
      <c r="D31" s="4" t="s">
        <v>23</v>
      </c>
      <c r="E31" s="30">
        <f>SUM(E25:E29)</f>
        <v>5821.2900000000009</v>
      </c>
      <c r="F31" s="10"/>
      <c r="G31" s="11"/>
      <c r="H31" s="11"/>
      <c r="I31" s="31"/>
      <c r="J31" s="10"/>
      <c r="K31" s="12"/>
      <c r="L31" s="28"/>
      <c r="M31" s="12"/>
      <c r="N31" s="12"/>
      <c r="O31" s="12"/>
      <c r="P31" s="12"/>
      <c r="Q31" s="12"/>
      <c r="R31" s="12"/>
      <c r="S31" s="12"/>
      <c r="T31" s="12"/>
      <c r="U31" s="12"/>
      <c r="V31" s="16"/>
    </row>
    <row r="32" spans="1:22" x14ac:dyDescent="0.3">
      <c r="A32" s="22"/>
      <c r="B32" s="23"/>
      <c r="C32" s="18"/>
      <c r="D32" s="26" t="s">
        <v>31</v>
      </c>
      <c r="E32" s="32"/>
      <c r="F32" s="10"/>
      <c r="G32" s="11"/>
      <c r="H32" s="11"/>
      <c r="I32" s="31"/>
      <c r="J32" s="10"/>
      <c r="K32" s="12"/>
      <c r="L32" s="28"/>
      <c r="M32" s="12"/>
      <c r="N32" s="12"/>
      <c r="O32" s="12"/>
      <c r="P32" s="12"/>
      <c r="Q32" s="12"/>
      <c r="R32" s="12"/>
      <c r="S32" s="12"/>
      <c r="T32" s="12"/>
      <c r="U32" s="12"/>
      <c r="V32" s="16"/>
    </row>
    <row r="33" spans="1:22" x14ac:dyDescent="0.3">
      <c r="A33" s="26"/>
      <c r="B33" s="33"/>
      <c r="C33" s="18"/>
      <c r="D33" s="26" t="s">
        <v>26</v>
      </c>
      <c r="E33" s="32">
        <v>50</v>
      </c>
      <c r="F33" s="10"/>
      <c r="G33" s="11"/>
      <c r="H33" s="11"/>
      <c r="I33" s="31"/>
      <c r="J33" s="10"/>
      <c r="K33" s="34"/>
      <c r="L33" s="35"/>
      <c r="M33" s="34"/>
      <c r="N33" s="34"/>
      <c r="O33" s="34"/>
      <c r="P33" s="34"/>
      <c r="Q33" s="34"/>
      <c r="R33" s="34"/>
      <c r="S33" s="34"/>
      <c r="T33" s="35"/>
      <c r="U33" s="34"/>
      <c r="V33" s="36"/>
    </row>
    <row r="34" spans="1:22" x14ac:dyDescent="0.3">
      <c r="A34" s="26"/>
      <c r="B34" s="33"/>
      <c r="C34" s="18"/>
      <c r="D34" s="26" t="s">
        <v>39</v>
      </c>
      <c r="E34" s="32">
        <v>50</v>
      </c>
      <c r="F34" s="10"/>
      <c r="G34" s="11"/>
      <c r="H34" s="11"/>
      <c r="I34" s="31"/>
      <c r="J34" s="10"/>
      <c r="K34" s="34"/>
      <c r="L34" s="35"/>
      <c r="M34" s="34"/>
      <c r="N34" s="34"/>
      <c r="O34" s="34"/>
      <c r="P34" s="34"/>
      <c r="Q34" s="35"/>
      <c r="R34" s="34"/>
      <c r="S34" s="34"/>
      <c r="T34" s="34"/>
      <c r="U34" s="34"/>
      <c r="V34" s="36"/>
    </row>
    <row r="35" spans="1:22" x14ac:dyDescent="0.3">
      <c r="A35" s="26"/>
      <c r="B35" s="26"/>
      <c r="C35" s="18"/>
      <c r="D35" s="26" t="s">
        <v>17</v>
      </c>
      <c r="E35" s="32">
        <v>40</v>
      </c>
      <c r="F35" s="10"/>
      <c r="G35" s="11"/>
      <c r="H35" s="11"/>
      <c r="I35" s="31"/>
      <c r="J35" s="10"/>
      <c r="K35" s="34"/>
      <c r="L35" s="35"/>
      <c r="M35" s="34"/>
      <c r="N35" s="34"/>
      <c r="O35" s="34"/>
      <c r="P35" s="34"/>
      <c r="Q35" s="34"/>
      <c r="R35" s="35"/>
      <c r="S35" s="34"/>
      <c r="T35" s="34"/>
      <c r="U35" s="34"/>
      <c r="V35" s="36"/>
    </row>
    <row r="36" spans="1:22" x14ac:dyDescent="0.3">
      <c r="A36" s="26"/>
      <c r="B36" s="33"/>
      <c r="C36" s="18"/>
      <c r="D36" s="26" t="s">
        <v>40</v>
      </c>
      <c r="E36" s="52" t="s">
        <v>57</v>
      </c>
      <c r="F36" s="10"/>
      <c r="G36" s="11"/>
      <c r="H36" s="11"/>
      <c r="I36" s="31"/>
      <c r="J36" s="10"/>
      <c r="K36" s="34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6"/>
    </row>
    <row r="37" spans="1:22" x14ac:dyDescent="0.3">
      <c r="A37" s="22"/>
      <c r="B37" s="33"/>
      <c r="C37" s="18"/>
      <c r="D37" s="26" t="s">
        <v>58</v>
      </c>
      <c r="E37" s="32">
        <v>20</v>
      </c>
      <c r="F37" s="10"/>
      <c r="G37" s="11"/>
      <c r="H37" s="11"/>
      <c r="I37" s="31"/>
      <c r="J37" s="10"/>
      <c r="K37" s="34"/>
      <c r="L37" s="35"/>
      <c r="M37" s="34"/>
      <c r="N37" s="34"/>
      <c r="O37" s="34"/>
      <c r="P37" s="34"/>
      <c r="Q37" s="34"/>
      <c r="R37" s="34"/>
      <c r="S37" s="34"/>
      <c r="T37" s="35"/>
      <c r="U37" s="34"/>
      <c r="V37" s="36"/>
    </row>
    <row r="38" spans="1:22" x14ac:dyDescent="0.3">
      <c r="A38" s="22"/>
      <c r="B38" s="23"/>
      <c r="C38" s="18"/>
      <c r="D38" s="26"/>
      <c r="E38" s="32"/>
      <c r="F38" s="10"/>
      <c r="G38" s="31"/>
      <c r="H38" s="11"/>
      <c r="I38" s="11"/>
      <c r="J38" s="10" t="s">
        <v>33</v>
      </c>
      <c r="K38" s="34"/>
      <c r="L38" s="35"/>
      <c r="M38" s="34"/>
      <c r="N38" s="34"/>
      <c r="O38" s="34"/>
      <c r="P38" s="34"/>
      <c r="Q38" s="35"/>
      <c r="R38" s="35"/>
      <c r="S38" s="35"/>
      <c r="T38" s="35"/>
      <c r="U38" s="34"/>
      <c r="V38" s="36"/>
    </row>
    <row r="39" spans="1:22" x14ac:dyDescent="0.3">
      <c r="A39" s="37"/>
      <c r="B39" s="38"/>
      <c r="C39" s="39"/>
      <c r="D39" s="43"/>
      <c r="E39" s="30"/>
      <c r="F39" s="10"/>
      <c r="G39" s="40"/>
      <c r="H39" s="40"/>
      <c r="I39" s="40"/>
      <c r="J39" s="10"/>
      <c r="K39" s="41"/>
      <c r="L39" s="42"/>
      <c r="M39" s="41"/>
      <c r="N39" s="41"/>
      <c r="O39" s="41"/>
      <c r="P39" s="41"/>
      <c r="Q39" s="42"/>
      <c r="R39" s="42"/>
      <c r="S39" s="42"/>
      <c r="T39" s="42"/>
      <c r="U39" s="42"/>
      <c r="V39" s="36"/>
    </row>
    <row r="40" spans="1:22" x14ac:dyDescent="0.3">
      <c r="A40" s="19"/>
      <c r="B40" s="20"/>
      <c r="C40" s="20"/>
      <c r="D40" s="19"/>
      <c r="E40" s="32">
        <f ca="1">SUM(E33:E397)</f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">
      <c r="A41" s="65"/>
      <c r="B41" s="3" t="s">
        <v>64</v>
      </c>
      <c r="C41" s="3"/>
      <c r="D41" s="20"/>
      <c r="E41" s="27"/>
      <c r="F41" s="3"/>
      <c r="G41" s="3"/>
      <c r="H41" s="3"/>
      <c r="I41" s="3"/>
      <c r="J41" s="3"/>
      <c r="N41" s="3"/>
      <c r="O41" s="3"/>
      <c r="P41" s="3"/>
    </row>
    <row r="42" spans="1:22" x14ac:dyDescent="0.3">
      <c r="A42" s="66"/>
      <c r="B42" s="16" t="s">
        <v>60</v>
      </c>
      <c r="D42" s="20"/>
      <c r="E42" s="20"/>
    </row>
    <row r="43" spans="1:22" x14ac:dyDescent="0.3">
      <c r="D43" s="2"/>
      <c r="E43" s="21"/>
    </row>
    <row r="44" spans="1:22" x14ac:dyDescent="0.3">
      <c r="D44" s="3"/>
      <c r="E44" s="20"/>
    </row>
    <row r="45" spans="1:22" x14ac:dyDescent="0.3">
      <c r="E45" s="2"/>
    </row>
    <row r="46" spans="1:22" x14ac:dyDescent="0.3">
      <c r="E46" s="3"/>
    </row>
  </sheetData>
  <pageMargins left="7.7499999999999999E-3" right="0" top="0" bottom="0" header="0" footer="0"/>
  <pageSetup paperSize="9" scale="9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</dc:creator>
  <cp:keywords/>
  <dc:description/>
  <cp:lastModifiedBy>Rosalyn Dawson</cp:lastModifiedBy>
  <cp:revision/>
  <cp:lastPrinted>2019-12-11T13:50:21Z</cp:lastPrinted>
  <dcterms:created xsi:type="dcterms:W3CDTF">2016-08-11T14:46:42Z</dcterms:created>
  <dcterms:modified xsi:type="dcterms:W3CDTF">2021-04-09T15:13:41Z</dcterms:modified>
  <cp:category/>
  <cp:contentStatus/>
</cp:coreProperties>
</file>